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Agreements\"/>
    </mc:Choice>
  </mc:AlternateContent>
  <bookViews>
    <workbookView xWindow="90" yWindow="-45" windowWidth="19320" windowHeight="4860" tabRatio="366"/>
  </bookViews>
  <sheets>
    <sheet name="Journals KLO" sheetId="2" r:id="rId1"/>
  </sheets>
  <calcPr calcId="152511"/>
</workbook>
</file>

<file path=xl/calcChain.xml><?xml version="1.0" encoding="utf-8"?>
<calcChain xmlns="http://schemas.openxmlformats.org/spreadsheetml/2006/main">
  <c r="O3" i="2" l="1"/>
  <c r="O5" i="2"/>
  <c r="O6" i="2"/>
  <c r="O8" i="2"/>
  <c r="O9" i="2"/>
  <c r="O10" i="2"/>
  <c r="O11" i="2"/>
  <c r="O12" i="2"/>
  <c r="O13" i="2"/>
  <c r="O14" i="2"/>
  <c r="O15" i="2"/>
  <c r="O16" i="2"/>
  <c r="O17" i="2"/>
  <c r="O18" i="2"/>
  <c r="O19" i="2"/>
  <c r="O21" i="2"/>
  <c r="O22" i="2"/>
  <c r="O23" i="2"/>
  <c r="O2" i="2"/>
</calcChain>
</file>

<file path=xl/sharedStrings.xml><?xml version="1.0" encoding="utf-8"?>
<sst xmlns="http://schemas.openxmlformats.org/spreadsheetml/2006/main" count="144" uniqueCount="142">
  <si>
    <t>TITLE</t>
  </si>
  <si>
    <t>Pub Cod</t>
  </si>
  <si>
    <t>ISSN</t>
  </si>
  <si>
    <t>Air &amp; Space Law</t>
  </si>
  <si>
    <t>AILA</t>
  </si>
  <si>
    <t>0927-3379</t>
  </si>
  <si>
    <t>ASA Bulletin (Association Suisse de l'Arbitrage)</t>
  </si>
  <si>
    <t>ASAB</t>
  </si>
  <si>
    <t>1010-9153</t>
  </si>
  <si>
    <t>Business Law Review</t>
  </si>
  <si>
    <t>BULA</t>
  </si>
  <si>
    <t>0143-6295</t>
  </si>
  <si>
    <t>Common Market Law Review</t>
  </si>
  <si>
    <t>COLA</t>
  </si>
  <si>
    <t>0165-0750</t>
  </si>
  <si>
    <t>EC Tax Review</t>
  </si>
  <si>
    <t>ECTA</t>
  </si>
  <si>
    <t>0928-2750</t>
  </si>
  <si>
    <t>European Business Law Review</t>
  </si>
  <si>
    <t>EULR</t>
  </si>
  <si>
    <t>0959-6941</t>
  </si>
  <si>
    <t>European Company Law</t>
  </si>
  <si>
    <t>ECLJ</t>
  </si>
  <si>
    <t>1572-4999</t>
  </si>
  <si>
    <t>European Energy &amp; Environmental Law Review</t>
  </si>
  <si>
    <t>EELR</t>
  </si>
  <si>
    <t>0966-1646</t>
  </si>
  <si>
    <t>European Foreign Affairs Review</t>
  </si>
  <si>
    <t>EERR</t>
  </si>
  <si>
    <t>1384-6299</t>
  </si>
  <si>
    <t>European Public Law</t>
  </si>
  <si>
    <t>EURO</t>
  </si>
  <si>
    <t>1354-3725</t>
  </si>
  <si>
    <t>European Review of Private Law</t>
  </si>
  <si>
    <t>ERPL</t>
  </si>
  <si>
    <t>0928-9801</t>
  </si>
  <si>
    <t>Global Trade and Customs Journal</t>
  </si>
  <si>
    <t>GTCJ</t>
  </si>
  <si>
    <t>1569-755X</t>
  </si>
  <si>
    <t>International Journal of Comparative Labour Law and Industrial Relations</t>
  </si>
  <si>
    <t>IJCL</t>
  </si>
  <si>
    <t>0952-617X</t>
  </si>
  <si>
    <t>TAXI</t>
  </si>
  <si>
    <t>0165-2826</t>
  </si>
  <si>
    <t>Journal of International Arbitration</t>
  </si>
  <si>
    <t>JOIA</t>
  </si>
  <si>
    <t>0255-8106</t>
  </si>
  <si>
    <t>Journal of World Trade</t>
  </si>
  <si>
    <t>TRAD</t>
  </si>
  <si>
    <t>1011-6702</t>
  </si>
  <si>
    <t>Legal Issues of Economic Integration</t>
  </si>
  <si>
    <t>LEIE</t>
  </si>
  <si>
    <t>1566-6573</t>
  </si>
  <si>
    <t>World Competition</t>
  </si>
  <si>
    <t>WOCO</t>
  </si>
  <si>
    <t>1011-4548</t>
  </si>
  <si>
    <t>World Trade and Arbitration Materials</t>
  </si>
  <si>
    <t>WTAM</t>
  </si>
  <si>
    <t>1022-6583</t>
  </si>
  <si>
    <t>Asia International Arbitration Journal</t>
  </si>
  <si>
    <t>Volume # Range</t>
  </si>
  <si>
    <t>Date Range</t>
  </si>
  <si>
    <t>Vol. 1 - Vol. 20</t>
  </si>
  <si>
    <t>Annual License Subscription License Fee for Archive*</t>
  </si>
  <si>
    <t>2013 Online List Subscription Price</t>
  </si>
  <si>
    <t>Vol. 1 - Vol. 31</t>
  </si>
  <si>
    <t>http://www.kluwerlawonline.com/toc.php?area=Journals&amp;mode=bypub&amp;level=4&amp;values=Journals~~Air+and+Space+Law</t>
  </si>
  <si>
    <t>URL</t>
  </si>
  <si>
    <t>http://www.kluwerlawonline.com/toc.php?area=Journals&amp;mode=bypub&amp;level=4&amp;values=Journals~~ASA+Bulletin</t>
  </si>
  <si>
    <t>http://www.kluwerlawonline.com/toc.php?area=Journals&amp;mode=bypub&amp;level=4&amp;values=Journals~~Asian+International+Arbitration+Journal</t>
  </si>
  <si>
    <t>http://www.kluwerlawonline.com/toc.php?area=Journals&amp;mode=bypub&amp;level=4&amp;values=Journals~~Business+Law+Review</t>
  </si>
  <si>
    <t>http://www.kluwerlawonline.com/toc.php?area=Journals&amp;mode=bypub&amp;level=4&amp;values=Journals~~Common+Market+Law+Review</t>
  </si>
  <si>
    <t>http://www.kluwerlawonline.com/toc.php?area=Journals&amp;mode=bypub&amp;level=4&amp;values=Journals~~EC+Tax+Review</t>
  </si>
  <si>
    <t>http://www.kluwerlawonline.com/toc.php?area=Journals&amp;mode=bypub&amp;level=4&amp;values=Journals~~European+Business+Law+Review</t>
  </si>
  <si>
    <t>http://www.kluwerlawonline.com/toc.php?area=Journals&amp;mode=bypub&amp;level=4&amp;values=Journals~~European+Company+Law</t>
  </si>
  <si>
    <t>http://www.kluwerlawonline.com/toc.php?area=Journals&amp;mode=bypub&amp;level=4&amp;values=Journals~~European+Energy+and+Environmental+Law+Review</t>
  </si>
  <si>
    <t>http://www.kluwerlawonline.com/toc.php?area=Journals&amp;mode=bypub&amp;level=4&amp;values=Journals~~European+Foreign+Affairs+Review</t>
  </si>
  <si>
    <t>http://www.kluwerlawonline.com/toc.php?area=Journals&amp;mode=bypub&amp;level=4&amp;values=Journals~~European+Public+Law</t>
  </si>
  <si>
    <t>http://www.kluwerlawonline.com/toc.php?area=Journals&amp;mode=bypub&amp;level=4&amp;values=Journals~~European+Review+of+Private+Law</t>
  </si>
  <si>
    <t>http://www.kluwerlawonline.com/toc.php?area=Journals&amp;mode=bypub&amp;level=4&amp;values=Journals~~Global+Trade+and+Customs+Journal</t>
  </si>
  <si>
    <t>http://www.kluwerlawonline.com/toc.php?area=Journals&amp;mode=bypub&amp;level=4&amp;values=Journals~~International+Journal+of+Comparative+Labour+Law+and+Industrial+Relations</t>
  </si>
  <si>
    <t>http://www.kluwerlawonline.com/toc.php?area=Journals&amp;mode=bypub&amp;level=4&amp;values=Journals~~Intertax</t>
  </si>
  <si>
    <t>Intertax</t>
  </si>
  <si>
    <t>http://www.kluwerlawonline.com/toc.php?area=Journals&amp;mode=bypub&amp;level=4&amp;values=Journals~~Journal+of+International+Arbitration</t>
  </si>
  <si>
    <t>http://www.kluwerlawonline.com/toc.php?area=Journals&amp;mode=bypub&amp;level=4&amp;values=Journals~~Journal+of+World+Trade</t>
  </si>
  <si>
    <t>http://www.kluwerlawonline.com/toc.php?area=Journals&amp;mode=bypub&amp;level=4&amp;values=Journals~~Legal+Issues+of+Economic+Integration</t>
  </si>
  <si>
    <t>http://www.kluwerlawonline.com/toc.php?area=Journals&amp;mode=bypub&amp;level=4&amp;values=Journals~~World+Competition</t>
  </si>
  <si>
    <t>http://www.kluwerlawonline.com/toc.php?area=Journals&amp;mode=bypub&amp;level=4&amp;values=Journals~~World+Trade+and+Arbitration+Materials</t>
  </si>
  <si>
    <t>Vol. 1 - Vol. 26</t>
  </si>
  <si>
    <t>Vol. 1 - Vol. 42</t>
  </si>
  <si>
    <t>Vol. 1 - Vol. 23</t>
  </si>
  <si>
    <t xml:space="preserve">Vol. 1 - Vol. 11 </t>
  </si>
  <si>
    <t>Vol. 1 - Vol. 32</t>
  </si>
  <si>
    <t>1975 - 2015</t>
  </si>
  <si>
    <t>1997 - 2015</t>
  </si>
  <si>
    <t>1980 - 2015</t>
  </si>
  <si>
    <t>1963 - 2015</t>
  </si>
  <si>
    <t>1992 - 2015</t>
  </si>
  <si>
    <t>1990 - 2015</t>
  </si>
  <si>
    <t>2004 - 2015</t>
  </si>
  <si>
    <t>1996 - 2015</t>
  </si>
  <si>
    <t>1995 - 2015</t>
  </si>
  <si>
    <t>1993 - 2015</t>
  </si>
  <si>
    <t>2006 - 2015</t>
  </si>
  <si>
    <t>1985 - 2015</t>
  </si>
  <si>
    <t>1973 - 2015</t>
  </si>
  <si>
    <t>1984  - 2015</t>
  </si>
  <si>
    <t>1967 - 2015</t>
  </si>
  <si>
    <t>1974 - 2015</t>
  </si>
  <si>
    <t>1977 - 2015</t>
  </si>
  <si>
    <t>1989 - 2015</t>
  </si>
  <si>
    <t>2005 - 201</t>
  </si>
  <si>
    <t>Vol. 1 - Vol. 40</t>
  </si>
  <si>
    <t>Vol. 1 - Vol. 33</t>
  </si>
  <si>
    <t>BCDR international Review</t>
  </si>
  <si>
    <t>2352-7390</t>
  </si>
  <si>
    <t>Vol. 1  -Vol.  2</t>
  </si>
  <si>
    <t>2014-2015</t>
  </si>
  <si>
    <t>http://www.kluwerlawonline.com/toc.php?area=Journals&amp;mode=bypub&amp;level=4&amp;values=Journals~~BCDR+International+Arbitration+Review</t>
  </si>
  <si>
    <t>Vol. 1 - Vol. 27</t>
  </si>
  <si>
    <t>Vol. 1 - Vol. 38</t>
  </si>
  <si>
    <t>Vol. 1 - Vol. 49</t>
  </si>
  <si>
    <t>Vol. 1 - Vol. 43</t>
  </si>
  <si>
    <t>Vol. 1 - Vol. 10</t>
  </si>
  <si>
    <t>Vol. 1 - Vol. 21</t>
  </si>
  <si>
    <t>Vol. 1 - Vol. 24</t>
  </si>
  <si>
    <t xml:space="preserve">Vol. 1 - Vol. 12 </t>
  </si>
  <si>
    <t>Vol. 1 - Vol. 52</t>
  </si>
  <si>
    <t>Vol. 1 - Vol. 36</t>
  </si>
  <si>
    <t>Revista Brasileira de Arbitragem</t>
  </si>
  <si>
    <t xml:space="preserve"> </t>
  </si>
  <si>
    <t>1806-809X</t>
  </si>
  <si>
    <t>Vol. 0  - Vol. 12</t>
  </si>
  <si>
    <t>2003-2015</t>
  </si>
  <si>
    <t>http://www.kluwerlawonline.com/toc.php?area=Journals&amp;mode=bypub&amp;level=4&amp;values=Journals~~Revista+Brasileira+de+Arbitragem</t>
  </si>
  <si>
    <t>BIAR</t>
  </si>
  <si>
    <t>RBA</t>
  </si>
  <si>
    <t>2364-4710</t>
  </si>
  <si>
    <t>https://www.kluwerlawonline.com/toc.php?area=Journals&amp;mode=bypub&amp;level=4&amp;values=Journals~~Journal+of+European+Consumer+and+Market+Law</t>
  </si>
  <si>
    <t>Vol. 1 - Vol. 4</t>
  </si>
  <si>
    <t>2012-2015</t>
  </si>
  <si>
    <r>
      <rPr>
        <b/>
        <sz val="10"/>
        <color rgb="FFFF0000"/>
        <rFont val="Trebuchet MS"/>
        <family val="2"/>
      </rPr>
      <t>NEW</t>
    </r>
    <r>
      <rPr>
        <sz val="10"/>
        <rFont val="Trebuchet MS"/>
        <family val="2"/>
      </rPr>
      <t>- Journal of European Consumer and Market Law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</si>
</sst>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;[Red]\-General"/>
    <numFmt numFmtId="165" formatCode="[$€-2]\ #,##0"/>
    <numFmt numFmtId="166" formatCode="&quot;€&quot;\ #,##0_-"/>
    <numFmt numFmtId="167" formatCode="[$£-809]#,##0"/>
    <numFmt numFmtId="168" formatCode="&quot;$&quot;#,##0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indexed="8"/>
      <name val="Trebuchet MS"/>
      <family val="2"/>
    </font>
    <font>
      <sz val="10"/>
      <color rgb="FFD21071"/>
      <name val="Trebuchet MS"/>
      <family val="2"/>
    </font>
    <font>
      <sz val="10"/>
      <color rgb="FF333333"/>
      <name val="Arial"/>
      <family val="2"/>
    </font>
    <font>
      <sz val="10"/>
      <color rgb="FF01356E"/>
      <name val="Trebuchet MS"/>
      <family val="2"/>
    </font>
    <font>
      <b/>
      <sz val="10"/>
      <color rgb="FFFF000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210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5" fontId="0" fillId="5" borderId="4" xfId="0" applyNumberFormat="1" applyFill="1" applyBorder="1"/>
    <xf numFmtId="0" fontId="1" fillId="3" borderId="4" xfId="0" applyNumberFormat="1" applyFont="1" applyFill="1" applyBorder="1" applyAlignment="1">
      <alignment horizontal="center" wrapText="1"/>
    </xf>
    <xf numFmtId="0" fontId="1" fillId="4" borderId="4" xfId="0" applyNumberFormat="1" applyFont="1" applyFill="1" applyBorder="1" applyAlignment="1">
      <alignment horizontal="center" wrapText="1"/>
    </xf>
    <xf numFmtId="0" fontId="1" fillId="5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/>
    <xf numFmtId="165" fontId="0" fillId="5" borderId="5" xfId="0" applyNumberFormat="1" applyFill="1" applyBorder="1"/>
    <xf numFmtId="165" fontId="0" fillId="0" borderId="0" xfId="0" applyNumberFormat="1"/>
    <xf numFmtId="0" fontId="3" fillId="0" borderId="0" xfId="0" applyFont="1" applyAlignment="1">
      <alignment horizontal="center" wrapText="1"/>
    </xf>
    <xf numFmtId="167" fontId="0" fillId="5" borderId="4" xfId="0" applyNumberFormat="1" applyFill="1" applyBorder="1"/>
    <xf numFmtId="164" fontId="6" fillId="0" borderId="1" xfId="0" applyNumberFormat="1" applyFont="1" applyFill="1" applyBorder="1" applyAlignment="1">
      <alignment horizontal="left"/>
    </xf>
    <xf numFmtId="0" fontId="6" fillId="0" borderId="2" xfId="0" applyFont="1" applyFill="1" applyBorder="1" applyAlignment="1"/>
    <xf numFmtId="0" fontId="5" fillId="0" borderId="4" xfId="0" applyFont="1" applyFill="1" applyBorder="1"/>
    <xf numFmtId="167" fontId="0" fillId="5" borderId="5" xfId="0" applyNumberFormat="1" applyFill="1" applyBorder="1"/>
    <xf numFmtId="0" fontId="1" fillId="5" borderId="3" xfId="0" applyNumberFormat="1" applyFont="1" applyFill="1" applyBorder="1" applyAlignment="1">
      <alignment horizontal="center" wrapText="1"/>
    </xf>
    <xf numFmtId="168" fontId="0" fillId="5" borderId="3" xfId="0" applyNumberFormat="1" applyFill="1" applyBorder="1"/>
    <xf numFmtId="168" fontId="0" fillId="5" borderId="7" xfId="0" applyNumberFormat="1" applyFill="1" applyBorder="1"/>
    <xf numFmtId="0" fontId="0" fillId="0" borderId="0" xfId="0" applyBorder="1"/>
    <xf numFmtId="0" fontId="0" fillId="0" borderId="8" xfId="0" applyBorder="1"/>
    <xf numFmtId="166" fontId="5" fillId="2" borderId="9" xfId="1" applyNumberFormat="1" applyFont="1" applyFill="1" applyBorder="1" applyAlignment="1">
      <alignment horizontal="right"/>
    </xf>
    <xf numFmtId="167" fontId="5" fillId="2" borderId="9" xfId="0" applyNumberFormat="1" applyFont="1" applyFill="1" applyBorder="1"/>
    <xf numFmtId="167" fontId="5" fillId="2" borderId="10" xfId="0" applyNumberFormat="1" applyFont="1" applyFill="1" applyBorder="1"/>
    <xf numFmtId="168" fontId="5" fillId="2" borderId="9" xfId="0" applyNumberFormat="1" applyFont="1" applyFill="1" applyBorder="1"/>
    <xf numFmtId="168" fontId="5" fillId="2" borderId="10" xfId="0" applyNumberFormat="1" applyFont="1" applyFill="1" applyBorder="1"/>
    <xf numFmtId="166" fontId="5" fillId="2" borderId="11" xfId="1" applyNumberFormat="1" applyFont="1" applyFill="1" applyBorder="1" applyAlignment="1">
      <alignment horizontal="right"/>
    </xf>
    <xf numFmtId="167" fontId="5" fillId="2" borderId="11" xfId="0" applyNumberFormat="1" applyFont="1" applyFill="1" applyBorder="1"/>
    <xf numFmtId="168" fontId="5" fillId="2" borderId="11" xfId="0" applyNumberFormat="1" applyFont="1" applyFill="1" applyBorder="1"/>
    <xf numFmtId="49" fontId="4" fillId="2" borderId="6" xfId="1" applyNumberFormat="1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9" fillId="7" borderId="0" xfId="0" applyFont="1" applyFill="1"/>
    <xf numFmtId="0" fontId="5" fillId="7" borderId="3" xfId="0" applyFont="1" applyFill="1" applyBorder="1"/>
    <xf numFmtId="0" fontId="5" fillId="7" borderId="3" xfId="0" applyFont="1" applyFill="1" applyBorder="1" applyAlignment="1">
      <alignment wrapText="1"/>
    </xf>
    <xf numFmtId="0" fontId="5" fillId="7" borderId="4" xfId="0" applyFont="1" applyFill="1" applyBorder="1"/>
    <xf numFmtId="0" fontId="5" fillId="7" borderId="5" xfId="0" applyFont="1" applyFill="1" applyBorder="1"/>
    <xf numFmtId="0" fontId="7" fillId="6" borderId="5" xfId="0" applyFont="1" applyFill="1" applyBorder="1"/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6" fontId="5" fillId="2" borderId="13" xfId="1" applyNumberFormat="1" applyFont="1" applyFill="1" applyBorder="1" applyAlignment="1">
      <alignment horizontal="right"/>
    </xf>
    <xf numFmtId="0" fontId="3" fillId="5" borderId="4" xfId="0" applyFont="1" applyFill="1" applyBorder="1"/>
    <xf numFmtId="0" fontId="0" fillId="5" borderId="4" xfId="0" applyFill="1" applyBorder="1"/>
    <xf numFmtId="0" fontId="0" fillId="8" borderId="4" xfId="0" applyFill="1" applyBorder="1" applyAlignment="1">
      <alignment horizontal="center"/>
    </xf>
    <xf numFmtId="0" fontId="5" fillId="9" borderId="4" xfId="0" applyFont="1" applyFill="1" applyBorder="1"/>
  </cellXfs>
  <cellStyles count="2">
    <cellStyle name="Normal" xfId="0" builtinId="0"/>
    <cellStyle name="Normal_JOURNAL PRICES 20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D26" sqref="D26"/>
    </sheetView>
  </sheetViews>
  <sheetFormatPr defaultRowHeight="15" x14ac:dyDescent="0.25"/>
  <cols>
    <col min="1" max="1" width="53.140625" bestFit="1" customWidth="1"/>
    <col min="2" max="2" width="8.7109375" bestFit="1" customWidth="1"/>
    <col min="3" max="3" width="9.5703125" bestFit="1" customWidth="1"/>
    <col min="4" max="4" width="15.28515625" customWidth="1"/>
    <col min="5" max="5" width="17" bestFit="1" customWidth="1"/>
    <col min="6" max="6" width="59.28515625" customWidth="1"/>
    <col min="7" max="7" width="27.42578125" bestFit="1" customWidth="1"/>
    <col min="8" max="8" width="27.42578125" customWidth="1"/>
    <col min="9" max="10" width="15.7109375" bestFit="1" customWidth="1"/>
    <col min="11" max="11" width="16" hidden="1" customWidth="1"/>
    <col min="12" max="12" width="15.7109375" bestFit="1" customWidth="1"/>
    <col min="14" max="14" width="0" hidden="1" customWidth="1"/>
    <col min="15" max="15" width="17" hidden="1" customWidth="1"/>
    <col min="16" max="16" width="14.42578125" hidden="1" customWidth="1"/>
    <col min="17" max="17" width="8" hidden="1" customWidth="1"/>
  </cols>
  <sheetData>
    <row r="1" spans="1:16" s="7" customFormat="1" ht="61.5" thickBot="1" x14ac:dyDescent="0.35">
      <c r="A1" s="13" t="s">
        <v>0</v>
      </c>
      <c r="B1" s="14" t="s">
        <v>1</v>
      </c>
      <c r="C1" s="14" t="s">
        <v>2</v>
      </c>
      <c r="D1" s="4" t="s">
        <v>60</v>
      </c>
      <c r="E1" s="5" t="s">
        <v>61</v>
      </c>
      <c r="F1" s="6" t="s">
        <v>67</v>
      </c>
      <c r="G1" s="6"/>
      <c r="H1" s="17"/>
      <c r="I1" s="30"/>
      <c r="J1" s="30"/>
      <c r="K1" s="31"/>
      <c r="L1" s="30"/>
      <c r="O1" s="11" t="s">
        <v>64</v>
      </c>
      <c r="P1" s="11" t="s">
        <v>63</v>
      </c>
    </row>
    <row r="2" spans="1:16" ht="15.75" x14ac:dyDescent="0.3">
      <c r="A2" s="35" t="s">
        <v>3</v>
      </c>
      <c r="B2" s="15" t="s">
        <v>4</v>
      </c>
      <c r="C2" s="15" t="s">
        <v>5</v>
      </c>
      <c r="D2" s="1" t="s">
        <v>112</v>
      </c>
      <c r="E2" s="2" t="s">
        <v>93</v>
      </c>
      <c r="F2" s="3" t="s">
        <v>66</v>
      </c>
      <c r="G2" s="12"/>
      <c r="H2" s="18"/>
      <c r="I2" s="27"/>
      <c r="J2" s="28"/>
      <c r="K2" s="20"/>
      <c r="L2" s="29"/>
      <c r="O2" s="10">
        <f>I2*0.75</f>
        <v>0</v>
      </c>
      <c r="P2" s="10">
        <v>65</v>
      </c>
    </row>
    <row r="3" spans="1:16" ht="15.75" x14ac:dyDescent="0.3">
      <c r="A3" s="36" t="s">
        <v>6</v>
      </c>
      <c r="B3" s="15" t="s">
        <v>7</v>
      </c>
      <c r="C3" s="15" t="s">
        <v>8</v>
      </c>
      <c r="D3" s="1" t="s">
        <v>113</v>
      </c>
      <c r="E3" s="2" t="s">
        <v>94</v>
      </c>
      <c r="F3" s="3" t="s">
        <v>68</v>
      </c>
      <c r="G3" s="12"/>
      <c r="H3" s="18"/>
      <c r="I3" s="22"/>
      <c r="J3" s="23"/>
      <c r="K3" s="20"/>
      <c r="L3" s="25"/>
      <c r="O3" s="10">
        <f t="shared" ref="O3:O23" si="0">I3*0.75</f>
        <v>0</v>
      </c>
      <c r="P3" s="10">
        <v>20</v>
      </c>
    </row>
    <row r="4" spans="1:16" ht="15.75" x14ac:dyDescent="0.3">
      <c r="A4" s="36" t="s">
        <v>114</v>
      </c>
      <c r="B4" s="15" t="s">
        <v>135</v>
      </c>
      <c r="C4" s="32" t="s">
        <v>115</v>
      </c>
      <c r="D4" s="1" t="s">
        <v>116</v>
      </c>
      <c r="E4" s="2" t="s">
        <v>117</v>
      </c>
      <c r="F4" s="3" t="s">
        <v>118</v>
      </c>
      <c r="G4" s="12"/>
      <c r="H4" s="18"/>
      <c r="I4" s="22"/>
      <c r="J4" s="23"/>
      <c r="K4" s="20"/>
      <c r="L4" s="25"/>
      <c r="O4" s="10"/>
      <c r="P4" s="10"/>
    </row>
    <row r="5" spans="1:16" ht="15.75" x14ac:dyDescent="0.3">
      <c r="A5" s="35" t="s">
        <v>9</v>
      </c>
      <c r="B5" s="15" t="s">
        <v>10</v>
      </c>
      <c r="C5" s="15" t="s">
        <v>11</v>
      </c>
      <c r="D5" s="1" t="s">
        <v>128</v>
      </c>
      <c r="E5" s="2" t="s">
        <v>95</v>
      </c>
      <c r="F5" s="3" t="s">
        <v>70</v>
      </c>
      <c r="G5" s="12"/>
      <c r="H5" s="18"/>
      <c r="I5" s="22"/>
      <c r="J5" s="23"/>
      <c r="K5" s="20"/>
      <c r="L5" s="25"/>
      <c r="O5" s="10">
        <f t="shared" si="0"/>
        <v>0</v>
      </c>
      <c r="P5" s="10">
        <v>90</v>
      </c>
    </row>
    <row r="6" spans="1:16" ht="15.75" x14ac:dyDescent="0.3">
      <c r="A6" s="35" t="s">
        <v>12</v>
      </c>
      <c r="B6" s="15" t="s">
        <v>13</v>
      </c>
      <c r="C6" s="15" t="s">
        <v>14</v>
      </c>
      <c r="D6" s="1" t="s">
        <v>127</v>
      </c>
      <c r="E6" s="2" t="s">
        <v>96</v>
      </c>
      <c r="F6" s="3" t="s">
        <v>71</v>
      </c>
      <c r="G6" s="12"/>
      <c r="H6" s="18"/>
      <c r="I6" s="22"/>
      <c r="J6" s="23"/>
      <c r="K6" s="20"/>
      <c r="L6" s="25"/>
      <c r="O6" s="10">
        <f t="shared" si="0"/>
        <v>0</v>
      </c>
      <c r="P6" s="10">
        <v>100</v>
      </c>
    </row>
    <row r="7" spans="1:16" ht="15.75" x14ac:dyDescent="0.3">
      <c r="A7" s="35" t="s">
        <v>15</v>
      </c>
      <c r="B7" s="15" t="s">
        <v>16</v>
      </c>
      <c r="C7" s="15" t="s">
        <v>17</v>
      </c>
      <c r="D7" s="1" t="s">
        <v>125</v>
      </c>
      <c r="E7" s="2" t="s">
        <v>97</v>
      </c>
      <c r="F7" s="3" t="s">
        <v>72</v>
      </c>
      <c r="G7" s="12"/>
      <c r="H7" s="18"/>
      <c r="I7" s="22"/>
      <c r="J7" s="23"/>
      <c r="K7" s="20"/>
      <c r="L7" s="25"/>
      <c r="O7" s="10"/>
      <c r="P7" s="10"/>
    </row>
    <row r="8" spans="1:16" ht="15.75" x14ac:dyDescent="0.3">
      <c r="A8" s="35" t="s">
        <v>18</v>
      </c>
      <c r="B8" s="15" t="s">
        <v>19</v>
      </c>
      <c r="C8" s="15" t="s">
        <v>20</v>
      </c>
      <c r="D8" s="1" t="s">
        <v>88</v>
      </c>
      <c r="E8" s="2" t="s">
        <v>98</v>
      </c>
      <c r="F8" s="3" t="s">
        <v>73</v>
      </c>
      <c r="G8" s="12"/>
      <c r="H8" s="18"/>
      <c r="I8" s="22"/>
      <c r="J8" s="23"/>
      <c r="K8" s="20"/>
      <c r="L8" s="25"/>
      <c r="O8" s="10">
        <f t="shared" si="0"/>
        <v>0</v>
      </c>
      <c r="P8" s="10">
        <v>55</v>
      </c>
    </row>
    <row r="9" spans="1:16" ht="15.75" x14ac:dyDescent="0.3">
      <c r="A9" s="35" t="s">
        <v>21</v>
      </c>
      <c r="B9" s="15" t="s">
        <v>22</v>
      </c>
      <c r="C9" s="15" t="s">
        <v>23</v>
      </c>
      <c r="D9" s="1" t="s">
        <v>126</v>
      </c>
      <c r="E9" s="2" t="s">
        <v>99</v>
      </c>
      <c r="F9" s="3" t="s">
        <v>74</v>
      </c>
      <c r="G9" s="12"/>
      <c r="H9" s="18"/>
      <c r="I9" s="22"/>
      <c r="J9" s="23"/>
      <c r="K9" s="20"/>
      <c r="L9" s="25"/>
      <c r="O9" s="10">
        <f t="shared" si="0"/>
        <v>0</v>
      </c>
      <c r="P9" s="10">
        <v>30</v>
      </c>
    </row>
    <row r="10" spans="1:16" ht="15.75" x14ac:dyDescent="0.3">
      <c r="A10" s="35" t="s">
        <v>24</v>
      </c>
      <c r="B10" s="15" t="s">
        <v>25</v>
      </c>
      <c r="C10" s="15" t="s">
        <v>26</v>
      </c>
      <c r="D10" s="1" t="s">
        <v>125</v>
      </c>
      <c r="E10" s="2" t="s">
        <v>97</v>
      </c>
      <c r="F10" s="3" t="s">
        <v>75</v>
      </c>
      <c r="G10" s="12"/>
      <c r="H10" s="18"/>
      <c r="I10" s="22"/>
      <c r="J10" s="23"/>
      <c r="K10" s="20"/>
      <c r="L10" s="25"/>
      <c r="O10" s="10">
        <f t="shared" si="0"/>
        <v>0</v>
      </c>
      <c r="P10" s="10">
        <v>60</v>
      </c>
    </row>
    <row r="11" spans="1:16" ht="15.75" x14ac:dyDescent="0.3">
      <c r="A11" s="35" t="s">
        <v>27</v>
      </c>
      <c r="B11" s="15" t="s">
        <v>28</v>
      </c>
      <c r="C11" s="15" t="s">
        <v>29</v>
      </c>
      <c r="D11" s="1" t="s">
        <v>62</v>
      </c>
      <c r="E11" s="2" t="s">
        <v>100</v>
      </c>
      <c r="F11" s="3" t="s">
        <v>76</v>
      </c>
      <c r="G11" s="12"/>
      <c r="H11" s="18"/>
      <c r="I11" s="22"/>
      <c r="J11" s="23"/>
      <c r="K11" s="20"/>
      <c r="L11" s="25"/>
      <c r="O11" s="10">
        <f t="shared" si="0"/>
        <v>0</v>
      </c>
      <c r="P11" s="10">
        <v>35</v>
      </c>
    </row>
    <row r="12" spans="1:16" ht="15.75" x14ac:dyDescent="0.3">
      <c r="A12" s="35" t="s">
        <v>30</v>
      </c>
      <c r="B12" s="15" t="s">
        <v>31</v>
      </c>
      <c r="C12" s="15" t="s">
        <v>32</v>
      </c>
      <c r="D12" s="1" t="s">
        <v>124</v>
      </c>
      <c r="E12" s="2" t="s">
        <v>101</v>
      </c>
      <c r="F12" s="3" t="s">
        <v>77</v>
      </c>
      <c r="G12" s="12"/>
      <c r="H12" s="18"/>
      <c r="I12" s="22"/>
      <c r="J12" s="23"/>
      <c r="K12" s="20"/>
      <c r="L12" s="25"/>
      <c r="O12" s="10">
        <f t="shared" si="0"/>
        <v>0</v>
      </c>
      <c r="P12" s="10">
        <v>45</v>
      </c>
    </row>
    <row r="13" spans="1:16" ht="15.75" x14ac:dyDescent="0.3">
      <c r="A13" s="35" t="s">
        <v>33</v>
      </c>
      <c r="B13" s="15" t="s">
        <v>34</v>
      </c>
      <c r="C13" s="15" t="s">
        <v>35</v>
      </c>
      <c r="D13" s="1" t="s">
        <v>90</v>
      </c>
      <c r="E13" s="2" t="s">
        <v>102</v>
      </c>
      <c r="F13" s="3" t="s">
        <v>78</v>
      </c>
      <c r="G13" s="12"/>
      <c r="H13" s="18"/>
      <c r="I13" s="22"/>
      <c r="J13" s="23"/>
      <c r="K13" s="20"/>
      <c r="L13" s="25"/>
      <c r="O13" s="10">
        <f t="shared" si="0"/>
        <v>0</v>
      </c>
      <c r="P13" s="10">
        <v>50</v>
      </c>
    </row>
    <row r="14" spans="1:16" ht="15.75" x14ac:dyDescent="0.3">
      <c r="A14" s="35" t="s">
        <v>36</v>
      </c>
      <c r="B14" s="15" t="s">
        <v>37</v>
      </c>
      <c r="C14" s="15" t="s">
        <v>38</v>
      </c>
      <c r="D14" s="1" t="s">
        <v>123</v>
      </c>
      <c r="E14" s="2" t="s">
        <v>103</v>
      </c>
      <c r="F14" s="3" t="s">
        <v>79</v>
      </c>
      <c r="G14" s="12"/>
      <c r="H14" s="18"/>
      <c r="I14" s="22"/>
      <c r="J14" s="23"/>
      <c r="K14" s="20"/>
      <c r="L14" s="25"/>
      <c r="O14" s="10">
        <f t="shared" si="0"/>
        <v>0</v>
      </c>
      <c r="P14" s="10">
        <v>25</v>
      </c>
    </row>
    <row r="15" spans="1:16" ht="30" x14ac:dyDescent="0.3">
      <c r="A15" s="36" t="s">
        <v>39</v>
      </c>
      <c r="B15" s="15" t="s">
        <v>40</v>
      </c>
      <c r="C15" s="15" t="s">
        <v>41</v>
      </c>
      <c r="D15" s="1" t="s">
        <v>65</v>
      </c>
      <c r="E15" s="2" t="s">
        <v>104</v>
      </c>
      <c r="F15" s="3" t="s">
        <v>80</v>
      </c>
      <c r="G15" s="12"/>
      <c r="H15" s="18"/>
      <c r="I15" s="22"/>
      <c r="J15" s="23"/>
      <c r="K15" s="20"/>
      <c r="L15" s="25"/>
      <c r="O15" s="10">
        <f t="shared" si="0"/>
        <v>0</v>
      </c>
      <c r="P15" s="10">
        <v>25</v>
      </c>
    </row>
    <row r="16" spans="1:16" ht="15.75" x14ac:dyDescent="0.3">
      <c r="A16" s="35" t="s">
        <v>82</v>
      </c>
      <c r="B16" s="15" t="s">
        <v>42</v>
      </c>
      <c r="C16" s="15" t="s">
        <v>43</v>
      </c>
      <c r="D16" s="1" t="s">
        <v>122</v>
      </c>
      <c r="E16" s="2" t="s">
        <v>105</v>
      </c>
      <c r="F16" s="3" t="s">
        <v>81</v>
      </c>
      <c r="G16" s="12"/>
      <c r="H16" s="18"/>
      <c r="I16" s="22"/>
      <c r="J16" s="23"/>
      <c r="K16" s="20"/>
      <c r="L16" s="25"/>
      <c r="O16" s="10">
        <f t="shared" si="0"/>
        <v>0</v>
      </c>
      <c r="P16" s="10">
        <v>125</v>
      </c>
    </row>
    <row r="17" spans="1:16" ht="15.75" x14ac:dyDescent="0.3">
      <c r="A17" s="35" t="s">
        <v>44</v>
      </c>
      <c r="B17" s="15" t="s">
        <v>45</v>
      </c>
      <c r="C17" s="15" t="s">
        <v>46</v>
      </c>
      <c r="D17" s="1" t="s">
        <v>92</v>
      </c>
      <c r="E17" s="2" t="s">
        <v>106</v>
      </c>
      <c r="F17" s="3" t="s">
        <v>83</v>
      </c>
      <c r="G17" s="12"/>
      <c r="H17" s="18"/>
      <c r="I17" s="22"/>
      <c r="J17" s="23"/>
      <c r="K17" s="20"/>
      <c r="L17" s="25"/>
      <c r="O17" s="10">
        <f t="shared" si="0"/>
        <v>0</v>
      </c>
      <c r="P17" s="10">
        <v>65</v>
      </c>
    </row>
    <row r="18" spans="1:16" ht="15.75" x14ac:dyDescent="0.3">
      <c r="A18" s="35" t="s">
        <v>47</v>
      </c>
      <c r="B18" s="15" t="s">
        <v>48</v>
      </c>
      <c r="C18" s="15" t="s">
        <v>49</v>
      </c>
      <c r="D18" s="1" t="s">
        <v>121</v>
      </c>
      <c r="E18" s="2" t="s">
        <v>107</v>
      </c>
      <c r="F18" s="3" t="s">
        <v>84</v>
      </c>
      <c r="G18" s="12"/>
      <c r="H18" s="18"/>
      <c r="I18" s="22"/>
      <c r="J18" s="23"/>
      <c r="K18" s="20"/>
      <c r="L18" s="25"/>
      <c r="O18" s="10">
        <f t="shared" si="0"/>
        <v>0</v>
      </c>
      <c r="P18" s="10">
        <v>130</v>
      </c>
    </row>
    <row r="19" spans="1:16" ht="15.75" x14ac:dyDescent="0.3">
      <c r="A19" s="37" t="s">
        <v>50</v>
      </c>
      <c r="B19" s="15" t="s">
        <v>51</v>
      </c>
      <c r="C19" s="15" t="s">
        <v>52</v>
      </c>
      <c r="D19" s="1" t="s">
        <v>89</v>
      </c>
      <c r="E19" s="2" t="s">
        <v>108</v>
      </c>
      <c r="F19" s="3" t="s">
        <v>85</v>
      </c>
      <c r="G19" s="12"/>
      <c r="H19" s="18"/>
      <c r="I19" s="22"/>
      <c r="J19" s="23"/>
      <c r="K19" s="20"/>
      <c r="L19" s="25"/>
      <c r="O19" s="10">
        <f t="shared" si="0"/>
        <v>0</v>
      </c>
      <c r="P19" s="10">
        <v>35</v>
      </c>
    </row>
    <row r="20" spans="1:16" ht="15.75" x14ac:dyDescent="0.3">
      <c r="A20" s="34" t="s">
        <v>129</v>
      </c>
      <c r="B20" s="15" t="s">
        <v>136</v>
      </c>
      <c r="C20" s="32" t="s">
        <v>131</v>
      </c>
      <c r="D20" s="1" t="s">
        <v>132</v>
      </c>
      <c r="E20" s="2" t="s">
        <v>133</v>
      </c>
      <c r="F20" s="3" t="s">
        <v>134</v>
      </c>
      <c r="G20" s="12"/>
      <c r="H20" s="18"/>
      <c r="I20" s="22"/>
      <c r="J20" s="23"/>
      <c r="K20" s="20"/>
      <c r="L20" s="25"/>
      <c r="O20" s="10"/>
      <c r="P20" s="10"/>
    </row>
    <row r="21" spans="1:16" ht="15.75" x14ac:dyDescent="0.3">
      <c r="A21" s="37" t="s">
        <v>53</v>
      </c>
      <c r="B21" s="15" t="s">
        <v>54</v>
      </c>
      <c r="C21" s="15" t="s">
        <v>55</v>
      </c>
      <c r="D21" s="1" t="s">
        <v>120</v>
      </c>
      <c r="E21" s="2" t="s">
        <v>109</v>
      </c>
      <c r="F21" s="3" t="s">
        <v>86</v>
      </c>
      <c r="G21" s="12"/>
      <c r="H21" s="18"/>
      <c r="I21" s="22"/>
      <c r="J21" s="23"/>
      <c r="K21" s="20"/>
      <c r="L21" s="25"/>
      <c r="O21" s="10">
        <f t="shared" si="0"/>
        <v>0</v>
      </c>
      <c r="P21" s="10">
        <v>70</v>
      </c>
    </row>
    <row r="22" spans="1:16" ht="15.75" x14ac:dyDescent="0.3">
      <c r="A22" s="37" t="s">
        <v>56</v>
      </c>
      <c r="B22" s="15" t="s">
        <v>57</v>
      </c>
      <c r="C22" s="15" t="s">
        <v>58</v>
      </c>
      <c r="D22" s="1" t="s">
        <v>119</v>
      </c>
      <c r="E22" s="2" t="s">
        <v>110</v>
      </c>
      <c r="F22" s="3" t="s">
        <v>87</v>
      </c>
      <c r="G22" s="12"/>
      <c r="H22" s="18"/>
      <c r="I22" s="22"/>
      <c r="J22" s="23"/>
      <c r="K22" s="20"/>
      <c r="L22" s="25"/>
      <c r="O22" s="10">
        <f t="shared" si="0"/>
        <v>0</v>
      </c>
      <c r="P22" s="10">
        <v>43</v>
      </c>
    </row>
    <row r="23" spans="1:16" ht="16.5" thickBot="1" x14ac:dyDescent="0.35">
      <c r="A23" s="38" t="s">
        <v>59</v>
      </c>
      <c r="B23" s="39"/>
      <c r="C23" s="39"/>
      <c r="D23" s="40" t="s">
        <v>91</v>
      </c>
      <c r="E23" s="41" t="s">
        <v>111</v>
      </c>
      <c r="F23" s="9" t="s">
        <v>69</v>
      </c>
      <c r="G23" s="16"/>
      <c r="H23" s="19"/>
      <c r="I23" s="42"/>
      <c r="J23" s="24"/>
      <c r="K23" s="21"/>
      <c r="L23" s="26"/>
      <c r="O23" s="10">
        <f t="shared" si="0"/>
        <v>0</v>
      </c>
      <c r="P23" s="10">
        <v>15</v>
      </c>
    </row>
    <row r="24" spans="1:16" ht="15.75" x14ac:dyDescent="0.3">
      <c r="A24" s="46" t="s">
        <v>141</v>
      </c>
      <c r="B24" s="15"/>
      <c r="C24" s="15" t="s">
        <v>137</v>
      </c>
      <c r="D24" s="45" t="s">
        <v>139</v>
      </c>
      <c r="E24" s="2" t="s">
        <v>140</v>
      </c>
      <c r="F24" s="43" t="s">
        <v>138</v>
      </c>
      <c r="G24" s="43"/>
      <c r="H24" s="43"/>
      <c r="I24" s="44"/>
    </row>
    <row r="25" spans="1:16" x14ac:dyDescent="0.25">
      <c r="F25" s="8"/>
      <c r="G25" s="8"/>
      <c r="H25" s="8"/>
    </row>
    <row r="30" spans="1:16" x14ac:dyDescent="0.25">
      <c r="B30" t="s">
        <v>130</v>
      </c>
    </row>
    <row r="31" spans="1:16" ht="15.75" x14ac:dyDescent="0.3">
      <c r="C31" s="3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Journals KLO</vt:lpstr>
    </vt:vector>
  </TitlesOfParts>
  <Company>Wolters Kluwer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Bartolone, David</dc:creator>
  <cp:lastModifiedBy>Monia Chater</cp:lastModifiedBy>
  <dcterms:created xsi:type="dcterms:W3CDTF">2012-04-17T09:03:07Z</dcterms:created>
  <dcterms:modified xsi:type="dcterms:W3CDTF">2015-10-29T13:29:44Z</dcterms:modified>
</cp:coreProperties>
</file>